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Newington M C\Church Finance\"/>
    </mc:Choice>
  </mc:AlternateContent>
  <bookViews>
    <workbookView xWindow="0" yWindow="0" windowWidth="19905" windowHeight="7275"/>
  </bookViews>
  <sheets>
    <sheet name="R &amp; P @ 28 02 2021 fixed" sheetId="1" r:id="rId1"/>
  </sheets>
  <definedNames>
    <definedName name="_xlnm.Print_Area" localSheetId="0">'R &amp; P @ 28 02 2021 fixed'!$A$1:$H$46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H43" i="1"/>
  <c r="H42" i="1"/>
  <c r="H40" i="1"/>
  <c r="H35" i="1"/>
  <c r="H33" i="1"/>
  <c r="H32" i="1"/>
  <c r="H31" i="1"/>
  <c r="H29" i="1"/>
  <c r="H26" i="1"/>
  <c r="H21" i="1"/>
  <c r="H17" i="1"/>
  <c r="H16" i="1"/>
  <c r="H15" i="1"/>
  <c r="H7" i="1"/>
  <c r="H6" i="1"/>
  <c r="H5" i="1"/>
  <c r="H4" i="1"/>
</calcChain>
</file>

<file path=xl/sharedStrings.xml><?xml version="1.0" encoding="utf-8"?>
<sst xmlns="http://schemas.openxmlformats.org/spreadsheetml/2006/main" count="47" uniqueCount="42">
  <si>
    <t>2020/21</t>
  </si>
  <si>
    <t>2019/20</t>
  </si>
  <si>
    <t>Dif</t>
  </si>
  <si>
    <t>INCOME</t>
  </si>
  <si>
    <t>@ 28/02/2021</t>
  </si>
  <si>
    <t>@ 28/02/2020</t>
  </si>
  <si>
    <r>
      <t xml:space="preserve">Env Giving                               </t>
    </r>
    <r>
      <rPr>
        <b/>
        <sz val="9"/>
        <color theme="1"/>
        <rFont val="Calibri"/>
        <family val="2"/>
        <scheme val="minor"/>
      </rPr>
      <t>(incl Gift Aid of</t>
    </r>
    <r>
      <rPr>
        <b/>
        <sz val="11"/>
        <color theme="1"/>
        <rFont val="Calibri"/>
        <family val="2"/>
        <scheme val="minor"/>
      </rPr>
      <t xml:space="preserve"> £1,200.80</t>
    </r>
  </si>
  <si>
    <t>Cash Giving</t>
  </si>
  <si>
    <r>
      <rPr>
        <sz val="12"/>
        <color theme="1"/>
        <rFont val="Calibri"/>
        <family val="2"/>
        <scheme val="minor"/>
      </rPr>
      <t>Events</t>
    </r>
    <r>
      <rPr>
        <sz val="10"/>
        <color theme="1"/>
        <rFont val="Calibri"/>
        <family val="2"/>
        <scheme val="minor"/>
      </rPr>
      <t xml:space="preserve"> (incl Coffee Morning &amp; Meals)</t>
    </r>
  </si>
  <si>
    <t>Donations</t>
  </si>
  <si>
    <t xml:space="preserve">Donations For Charity </t>
  </si>
  <si>
    <t>Letting Income</t>
  </si>
  <si>
    <t xml:space="preserve">A Godden - dance group </t>
  </si>
  <si>
    <t>Zanshin Wado Karate</t>
  </si>
  <si>
    <t>Hist Soc</t>
  </si>
  <si>
    <t xml:space="preserve">Tai Kwon </t>
  </si>
  <si>
    <t>Party Hall Hire</t>
  </si>
  <si>
    <t>total hire income</t>
  </si>
  <si>
    <t>Interest received CFB</t>
  </si>
  <si>
    <t>Total Income</t>
  </si>
  <si>
    <t>&gt;&gt;</t>
  </si>
  <si>
    <t>EXPENDITURE</t>
  </si>
  <si>
    <t>Assessment NKMC</t>
  </si>
  <si>
    <t xml:space="preserve"> Elec EDF</t>
  </si>
  <si>
    <t>Business Stream (Water)</t>
  </si>
  <si>
    <t>Insurance</t>
  </si>
  <si>
    <t>Total for Utilities &amp; insurance</t>
  </si>
  <si>
    <t>Consumables from SMC</t>
  </si>
  <si>
    <t>Misc</t>
  </si>
  <si>
    <t>Building Maint</t>
  </si>
  <si>
    <t>Donations to charity</t>
  </si>
  <si>
    <t>Total Expenditure</t>
  </si>
  <si>
    <t>Income  Less  Expenditure</t>
  </si>
  <si>
    <t>+ or - switch</t>
  </si>
  <si>
    <t>Assets as at</t>
  </si>
  <si>
    <t>HSBC Cur A/c</t>
  </si>
  <si>
    <t>(£10,316.05 less uncleared Cheq £1722+40.80)</t>
  </si>
  <si>
    <t>(£9,738.57 less uncleared Cheqs £50 &amp; £62.65)</t>
  </si>
  <si>
    <t>Cash in Hand</t>
  </si>
  <si>
    <t>CFB  Savings  (28/02/21)</t>
  </si>
  <si>
    <t>Total  YTD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</si>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</sst>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;[Red]\-0.00\ "/>
    <numFmt numFmtId="165" formatCode="#,##0.00_ ;[Red]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2" fontId="2" fillId="0" borderId="0" xfId="0" quotePrefix="1" applyNumberFormat="1" applyFont="1" applyAlignment="1">
      <alignment horizontal="center"/>
    </xf>
    <xf numFmtId="2" fontId="0" fillId="2" borderId="0" xfId="0" quotePrefix="1" applyNumberFormat="1" applyFill="1" applyAlignment="1">
      <alignment horizontal="center"/>
    </xf>
    <xf numFmtId="0" fontId="0" fillId="2" borderId="0" xfId="0" applyFill="1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left"/>
    </xf>
    <xf numFmtId="2" fontId="4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  <xf numFmtId="4" fontId="4" fillId="0" borderId="0" xfId="0" quotePrefix="1" applyNumberFormat="1" applyFont="1" applyAlignment="1">
      <alignment horizontal="right"/>
    </xf>
    <xf numFmtId="2" fontId="2" fillId="0" borderId="0" xfId="0" quotePrefix="1" applyNumberFormat="1" applyFont="1" applyFill="1" applyAlignment="1">
      <alignment horizontal="left"/>
    </xf>
    <xf numFmtId="2" fontId="0" fillId="0" borderId="0" xfId="0" applyNumberFormat="1" applyAlignment="1">
      <alignment horizontal="left" wrapText="1"/>
    </xf>
    <xf numFmtId="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/>
    </xf>
    <xf numFmtId="4" fontId="0" fillId="2" borderId="0" xfId="0" applyNumberFormat="1" applyFill="1" applyAlignment="1">
      <alignment horizontal="right"/>
    </xf>
    <xf numFmtId="2" fontId="0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right" vertical="center"/>
    </xf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vertical="center"/>
    </xf>
    <xf numFmtId="164" fontId="0" fillId="0" borderId="0" xfId="0" applyNumberFormat="1" applyAlignment="1">
      <alignment vertical="center"/>
    </xf>
    <xf numFmtId="2" fontId="1" fillId="0" borderId="0" xfId="0" applyNumberFormat="1" applyFont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center" wrapText="1"/>
    </xf>
    <xf numFmtId="0" fontId="0" fillId="0" borderId="0" xfId="0" applyFont="1"/>
    <xf numFmtId="4" fontId="0" fillId="0" borderId="0" xfId="0" applyNumberFormat="1" applyFill="1" applyAlignment="1">
      <alignment horizontal="right"/>
    </xf>
    <xf numFmtId="2" fontId="8" fillId="0" borderId="0" xfId="0" applyNumberFormat="1" applyFont="1" applyAlignment="1">
      <alignment horizontal="left" wrapText="1"/>
    </xf>
    <xf numFmtId="4" fontId="0" fillId="0" borderId="0" xfId="0" applyNumberFormat="1" applyAlignment="1">
      <alignment horizontal="center"/>
    </xf>
    <xf numFmtId="4" fontId="9" fillId="0" borderId="1" xfId="0" applyNumberFormat="1" applyFont="1" applyBorder="1" applyAlignment="1">
      <alignment horizontal="right"/>
    </xf>
    <xf numFmtId="4" fontId="9" fillId="2" borderId="0" xfId="0" applyNumberFormat="1" applyFont="1" applyFill="1" applyBorder="1" applyAlignment="1">
      <alignment horizontal="right"/>
    </xf>
    <xf numFmtId="4" fontId="0" fillId="0" borderId="0" xfId="0" quotePrefix="1" applyNumberFormat="1" applyAlignment="1">
      <alignment horizontal="right"/>
    </xf>
    <xf numFmtId="0" fontId="0" fillId="0" borderId="0" xfId="0" applyFont="1" applyAlignment="1">
      <alignment horizontal="left"/>
    </xf>
    <xf numFmtId="4" fontId="0" fillId="0" borderId="0" xfId="0" applyNumberFormat="1" applyFont="1" applyAlignment="1">
      <alignment horizontal="right" wrapText="1"/>
    </xf>
    <xf numFmtId="4" fontId="1" fillId="0" borderId="0" xfId="0" applyNumberFormat="1" applyFont="1" applyAlignment="1">
      <alignment horizontal="right" wrapText="1"/>
    </xf>
    <xf numFmtId="4" fontId="1" fillId="2" borderId="0" xfId="0" applyNumberFormat="1" applyFont="1" applyFill="1" applyAlignment="1">
      <alignment horizontal="right" wrapText="1"/>
    </xf>
    <xf numFmtId="2" fontId="1" fillId="2" borderId="0" xfId="0" applyNumberFormat="1" applyFont="1" applyFill="1" applyAlignment="1">
      <alignment horizontal="center" wrapText="1"/>
    </xf>
    <xf numFmtId="4" fontId="1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left"/>
    </xf>
    <xf numFmtId="4" fontId="9" fillId="0" borderId="0" xfId="0" applyNumberFormat="1" applyFont="1" applyAlignment="1">
      <alignment horizontal="right"/>
    </xf>
    <xf numFmtId="165" fontId="9" fillId="0" borderId="1" xfId="0" applyNumberFormat="1" applyFont="1" applyBorder="1" applyAlignment="1">
      <alignment horizontal="right"/>
    </xf>
    <xf numFmtId="0" fontId="0" fillId="0" borderId="0" xfId="0" quotePrefix="1"/>
    <xf numFmtId="4" fontId="9" fillId="0" borderId="0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left" wrapText="1"/>
    </xf>
    <xf numFmtId="4" fontId="6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right"/>
    </xf>
    <xf numFmtId="164" fontId="1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left"/>
    </xf>
    <xf numFmtId="4" fontId="2" fillId="0" borderId="0" xfId="0" applyNumberFormat="1" applyFont="1" applyFill="1" applyAlignment="1">
      <alignment horizontal="right"/>
    </xf>
    <xf numFmtId="0" fontId="10" fillId="0" borderId="0" xfId="0" applyFont="1" applyAlignment="1">
      <alignment horizontal="left"/>
    </xf>
    <xf numFmtId="4" fontId="10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zoomScaleNormal="100" workbookViewId="0">
      <selection activeCell="A8" sqref="A8"/>
    </sheetView>
  </sheetViews>
  <sheetFormatPr defaultRowHeight="15" x14ac:dyDescent="0.25"/>
  <cols>
    <col min="1" max="1" width="23.7109375" style="1" customWidth="1"/>
    <col min="2" max="2" width="12.140625" style="17" customWidth="1"/>
    <col min="3" max="3" width="12.85546875" style="9" customWidth="1"/>
    <col min="4" max="4" width="2.42578125" style="9" customWidth="1"/>
    <col min="5" max="5" width="12.5703125" style="17" customWidth="1"/>
    <col min="6" max="6" width="13.5703125" style="17" customWidth="1"/>
    <col min="7" max="7" width="2.42578125" customWidth="1"/>
    <col min="8" max="8" width="10.42578125" style="6" customWidth="1"/>
    <col min="9" max="9" width="10.7109375" style="6" customWidth="1"/>
    <col min="14" max="14" width="12.7109375" customWidth="1"/>
  </cols>
  <sheetData>
    <row r="1" spans="1:14" ht="15.75" x14ac:dyDescent="0.25">
      <c r="B1" s="2" t="s">
        <v>0</v>
      </c>
      <c r="C1" s="2" t="s">
        <v>0</v>
      </c>
      <c r="D1" s="3"/>
      <c r="E1" s="2" t="s">
        <v>1</v>
      </c>
      <c r="F1" s="2" t="s">
        <v>1</v>
      </c>
      <c r="G1" s="4"/>
      <c r="H1" s="5" t="s">
        <v>2</v>
      </c>
    </row>
    <row r="2" spans="1:14" ht="18.75" x14ac:dyDescent="0.3">
      <c r="A2" s="7" t="s">
        <v>3</v>
      </c>
      <c r="B2" s="8" t="s">
        <v>4</v>
      </c>
      <c r="D2" s="3"/>
      <c r="E2" s="10" t="s">
        <v>5</v>
      </c>
      <c r="F2" s="11"/>
      <c r="G2" s="4"/>
      <c r="H2" s="5"/>
    </row>
    <row r="3" spans="1:14" ht="33.75" customHeight="1" x14ac:dyDescent="0.25">
      <c r="A3" s="12" t="s">
        <v>6</v>
      </c>
      <c r="B3" s="13">
        <v>5635.8</v>
      </c>
      <c r="C3" s="14"/>
      <c r="D3" s="15"/>
      <c r="E3" s="14">
        <v>2626.5</v>
      </c>
      <c r="F3" s="14"/>
      <c r="G3" s="4"/>
    </row>
    <row r="4" spans="1:14" ht="23.25" customHeight="1" x14ac:dyDescent="0.25">
      <c r="A4" s="16" t="s">
        <v>7</v>
      </c>
      <c r="B4" s="14">
        <v>0</v>
      </c>
      <c r="C4" s="14">
        <v>5635.8</v>
      </c>
      <c r="D4" s="15"/>
      <c r="E4" s="14">
        <v>468.8</v>
      </c>
      <c r="F4" s="14">
        <v>3095.3</v>
      </c>
      <c r="G4" s="4"/>
      <c r="H4" s="6">
        <f>SUM(C4-F4)</f>
        <v>2540.5</v>
      </c>
    </row>
    <row r="5" spans="1:14" ht="35.25" customHeight="1" x14ac:dyDescent="0.25">
      <c r="A5" s="12" t="s">
        <v>8</v>
      </c>
      <c r="B5" s="14">
        <v>0</v>
      </c>
      <c r="C5" s="14">
        <v>0</v>
      </c>
      <c r="D5" s="15"/>
      <c r="E5" s="14"/>
      <c r="F5" s="14">
        <v>436.36</v>
      </c>
      <c r="G5" s="4"/>
      <c r="H5" s="6">
        <f t="shared" ref="H5:H45" si="0">SUM(C5-F5)</f>
        <v>-436.36</v>
      </c>
    </row>
    <row r="6" spans="1:14" ht="19.5" customHeight="1" x14ac:dyDescent="0.25">
      <c r="A6" s="16" t="s">
        <v>9</v>
      </c>
      <c r="C6" s="14">
        <v>0</v>
      </c>
      <c r="D6" s="15"/>
      <c r="F6" s="14">
        <v>69</v>
      </c>
      <c r="G6" s="4"/>
      <c r="H6" s="6">
        <f>SUM(C6-F6)</f>
        <v>-69</v>
      </c>
    </row>
    <row r="7" spans="1:14" ht="19.5" customHeight="1" x14ac:dyDescent="0.25">
      <c r="A7" s="12" t="s">
        <v>10</v>
      </c>
      <c r="C7" s="18">
        <v>0</v>
      </c>
      <c r="D7" s="19"/>
      <c r="E7" s="18"/>
      <c r="F7" s="18">
        <v>151</v>
      </c>
      <c r="G7" s="20"/>
      <c r="H7" s="21">
        <f t="shared" si="0"/>
        <v>-151</v>
      </c>
    </row>
    <row r="8" spans="1:14" ht="15.95" customHeight="1" x14ac:dyDescent="0.25">
      <c r="A8" s="22"/>
      <c r="C8" s="14"/>
      <c r="D8" s="15"/>
      <c r="E8" s="14"/>
      <c r="F8" s="14"/>
      <c r="G8" s="4"/>
    </row>
    <row r="9" spans="1:14" ht="19.5" customHeight="1" x14ac:dyDescent="0.25">
      <c r="A9" s="23" t="s">
        <v>11</v>
      </c>
      <c r="B9" s="14"/>
      <c r="C9" s="14"/>
      <c r="D9" s="15"/>
      <c r="E9" s="14"/>
      <c r="F9" s="14"/>
      <c r="G9" s="4"/>
    </row>
    <row r="10" spans="1:14" x14ac:dyDescent="0.25">
      <c r="A10" s="24" t="s">
        <v>12</v>
      </c>
      <c r="B10" s="13">
        <v>89.25</v>
      </c>
      <c r="C10" s="14"/>
      <c r="D10" s="15"/>
      <c r="E10" s="14">
        <v>0</v>
      </c>
      <c r="F10" s="14"/>
      <c r="G10" s="4"/>
      <c r="N10">
        <v>5</v>
      </c>
    </row>
    <row r="11" spans="1:14" x14ac:dyDescent="0.25">
      <c r="A11" s="25" t="s">
        <v>13</v>
      </c>
      <c r="B11" s="14">
        <v>0</v>
      </c>
      <c r="C11" s="14"/>
      <c r="D11" s="15"/>
      <c r="E11" s="14">
        <v>0</v>
      </c>
      <c r="F11" s="14"/>
      <c r="G11" s="4"/>
    </row>
    <row r="12" spans="1:14" x14ac:dyDescent="0.25">
      <c r="A12" s="16" t="s">
        <v>14</v>
      </c>
      <c r="B12" s="14">
        <v>0</v>
      </c>
      <c r="C12" s="14"/>
      <c r="D12" s="15"/>
      <c r="E12" s="14">
        <v>119</v>
      </c>
      <c r="F12" s="14"/>
      <c r="G12" s="4"/>
    </row>
    <row r="13" spans="1:14" x14ac:dyDescent="0.25">
      <c r="A13" s="16" t="s">
        <v>15</v>
      </c>
      <c r="B13" s="14">
        <v>0</v>
      </c>
      <c r="C13" s="14"/>
      <c r="D13" s="15"/>
      <c r="E13" s="14">
        <v>374</v>
      </c>
      <c r="F13" s="14"/>
      <c r="G13" s="4"/>
    </row>
    <row r="14" spans="1:14" x14ac:dyDescent="0.25">
      <c r="A14" s="16" t="s">
        <v>16</v>
      </c>
      <c r="B14" s="14">
        <v>0</v>
      </c>
      <c r="C14" s="14"/>
      <c r="D14" s="15"/>
      <c r="E14" s="14">
        <v>250</v>
      </c>
      <c r="F14" s="14"/>
      <c r="G14" s="4"/>
    </row>
    <row r="15" spans="1:14" x14ac:dyDescent="0.25">
      <c r="A15" s="22" t="s">
        <v>17</v>
      </c>
      <c r="B15" s="14"/>
      <c r="C15" s="14">
        <v>89.25</v>
      </c>
      <c r="D15" s="15"/>
      <c r="E15" s="14"/>
      <c r="F15" s="14">
        <v>743</v>
      </c>
      <c r="G15" s="4"/>
      <c r="H15" s="6">
        <f t="shared" si="0"/>
        <v>-653.75</v>
      </c>
    </row>
    <row r="16" spans="1:14" x14ac:dyDescent="0.25">
      <c r="A16" s="12" t="s">
        <v>18</v>
      </c>
      <c r="B16" s="14"/>
      <c r="C16" s="26">
        <v>13.85</v>
      </c>
      <c r="D16" s="15"/>
      <c r="E16" s="14"/>
      <c r="F16" s="14">
        <v>27.409999999999997</v>
      </c>
      <c r="G16" s="4"/>
      <c r="H16" s="6">
        <f t="shared" si="0"/>
        <v>-13.559999999999997</v>
      </c>
    </row>
    <row r="17" spans="1:8" ht="24.75" customHeight="1" thickBot="1" x14ac:dyDescent="0.3">
      <c r="A17" s="27" t="s">
        <v>19</v>
      </c>
      <c r="B17" s="28" t="s">
        <v>20</v>
      </c>
      <c r="C17" s="29">
        <v>5738.9000000000005</v>
      </c>
      <c r="D17" s="30"/>
      <c r="E17" s="28" t="s">
        <v>20</v>
      </c>
      <c r="F17" s="29">
        <v>4522.07</v>
      </c>
      <c r="G17" s="4"/>
      <c r="H17" s="6">
        <f t="shared" si="0"/>
        <v>1216.8300000000008</v>
      </c>
    </row>
    <row r="18" spans="1:8" ht="15.75" thickTop="1" x14ac:dyDescent="0.25">
      <c r="B18" s="14"/>
      <c r="C18" s="14"/>
      <c r="D18" s="15"/>
      <c r="E18" s="14"/>
      <c r="F18" s="14"/>
      <c r="G18" s="4"/>
    </row>
    <row r="19" spans="1:8" ht="18" customHeight="1" x14ac:dyDescent="0.3">
      <c r="A19" s="7" t="s">
        <v>21</v>
      </c>
      <c r="B19" s="14"/>
      <c r="C19" s="14"/>
      <c r="D19" s="15"/>
      <c r="E19" s="31"/>
      <c r="F19" s="14"/>
      <c r="G19" s="4"/>
    </row>
    <row r="20" spans="1:8" x14ac:dyDescent="0.25">
      <c r="B20" s="14"/>
      <c r="C20" s="14"/>
      <c r="D20" s="15"/>
      <c r="E20" s="14"/>
      <c r="F20" s="14"/>
      <c r="G20" s="4"/>
    </row>
    <row r="21" spans="1:8" x14ac:dyDescent="0.25">
      <c r="A21" s="12" t="s">
        <v>22</v>
      </c>
      <c r="B21" s="14">
        <v>3444</v>
      </c>
      <c r="C21" s="14">
        <v>3444</v>
      </c>
      <c r="D21" s="15"/>
      <c r="E21" s="14">
        <v>2743.8</v>
      </c>
      <c r="F21" s="14">
        <v>2743.8</v>
      </c>
      <c r="G21" s="4"/>
      <c r="H21" s="6">
        <f t="shared" si="0"/>
        <v>700.19999999999982</v>
      </c>
    </row>
    <row r="22" spans="1:8" x14ac:dyDescent="0.25">
      <c r="A22" s="32"/>
      <c r="B22" s="14"/>
      <c r="C22" s="14"/>
      <c r="D22" s="15"/>
      <c r="E22" s="14"/>
      <c r="F22" s="14"/>
      <c r="G22" s="4"/>
    </row>
    <row r="23" spans="1:8" x14ac:dyDescent="0.25">
      <c r="A23" s="16" t="s">
        <v>23</v>
      </c>
      <c r="B23" s="33">
        <v>372</v>
      </c>
      <c r="C23" s="34"/>
      <c r="D23" s="35"/>
      <c r="E23" s="33">
        <v>333</v>
      </c>
      <c r="F23" s="34"/>
      <c r="G23" s="36"/>
    </row>
    <row r="24" spans="1:8" x14ac:dyDescent="0.25">
      <c r="A24" s="12" t="s">
        <v>24</v>
      </c>
      <c r="B24" s="14">
        <v>73.55</v>
      </c>
      <c r="C24" s="14"/>
      <c r="D24" s="15"/>
      <c r="E24" s="14">
        <v>75.63</v>
      </c>
      <c r="F24" s="14"/>
      <c r="G24" s="4"/>
    </row>
    <row r="25" spans="1:8" x14ac:dyDescent="0.25">
      <c r="A25" s="16" t="s">
        <v>25</v>
      </c>
      <c r="B25" s="26">
        <v>334.68</v>
      </c>
      <c r="C25" s="14"/>
      <c r="D25" s="15"/>
      <c r="E25" s="14">
        <v>321.92</v>
      </c>
      <c r="F25" s="14"/>
      <c r="G25" s="4"/>
    </row>
    <row r="26" spans="1:8" ht="30" x14ac:dyDescent="0.25">
      <c r="A26" s="22" t="s">
        <v>26</v>
      </c>
      <c r="B26" s="14"/>
      <c r="C26" s="37">
        <v>780.23</v>
      </c>
      <c r="D26" s="15"/>
      <c r="E26" s="14"/>
      <c r="F26" s="37">
        <v>730.55</v>
      </c>
      <c r="G26" s="4"/>
      <c r="H26" s="6">
        <f t="shared" si="0"/>
        <v>49.680000000000064</v>
      </c>
    </row>
    <row r="27" spans="1:8" x14ac:dyDescent="0.25">
      <c r="A27" s="22"/>
      <c r="B27" s="14"/>
      <c r="C27" s="14"/>
      <c r="D27" s="15"/>
      <c r="E27" s="14"/>
      <c r="F27" s="14"/>
      <c r="G27" s="4"/>
    </row>
    <row r="28" spans="1:8" x14ac:dyDescent="0.25">
      <c r="A28" s="16" t="s">
        <v>27</v>
      </c>
      <c r="B28" s="14">
        <v>0</v>
      </c>
      <c r="C28" s="14"/>
      <c r="D28" s="15"/>
      <c r="E28" s="14">
        <v>0</v>
      </c>
      <c r="F28" s="14"/>
      <c r="G28" s="4"/>
    </row>
    <row r="29" spans="1:8" x14ac:dyDescent="0.25">
      <c r="A29" s="16" t="s">
        <v>28</v>
      </c>
      <c r="B29" s="14">
        <v>0</v>
      </c>
      <c r="C29" s="14">
        <v>0</v>
      </c>
      <c r="D29" s="15"/>
      <c r="E29" s="14">
        <v>53</v>
      </c>
      <c r="F29" s="14">
        <v>53</v>
      </c>
      <c r="G29" s="4"/>
      <c r="H29" s="6">
        <f t="shared" si="0"/>
        <v>-53</v>
      </c>
    </row>
    <row r="30" spans="1:8" x14ac:dyDescent="0.25">
      <c r="A30" s="16"/>
      <c r="B30" s="14"/>
      <c r="C30" s="14"/>
      <c r="D30" s="15"/>
      <c r="E30" s="14"/>
      <c r="F30" s="14"/>
      <c r="G30" s="4"/>
    </row>
    <row r="31" spans="1:8" x14ac:dyDescent="0.25">
      <c r="A31" s="16" t="s">
        <v>29</v>
      </c>
      <c r="B31" s="14">
        <v>4306.8</v>
      </c>
      <c r="C31" s="14">
        <v>4306.8</v>
      </c>
      <c r="D31" s="15"/>
      <c r="E31" s="14">
        <v>0</v>
      </c>
      <c r="F31" s="14">
        <v>0</v>
      </c>
      <c r="G31" s="4"/>
      <c r="H31" s="6">
        <f t="shared" si="0"/>
        <v>4306.8</v>
      </c>
    </row>
    <row r="32" spans="1:8" x14ac:dyDescent="0.25">
      <c r="A32" s="12" t="s">
        <v>30</v>
      </c>
      <c r="B32" s="14"/>
      <c r="C32" s="14">
        <v>0</v>
      </c>
      <c r="D32" s="15"/>
      <c r="E32" s="14"/>
      <c r="F32" s="14">
        <v>151</v>
      </c>
      <c r="G32" s="4"/>
      <c r="H32" s="6">
        <f t="shared" si="0"/>
        <v>-151</v>
      </c>
    </row>
    <row r="33" spans="1:14" ht="24.75" customHeight="1" thickBot="1" x14ac:dyDescent="0.3">
      <c r="A33" s="23" t="s">
        <v>31</v>
      </c>
      <c r="B33" s="28" t="s">
        <v>20</v>
      </c>
      <c r="C33" s="29">
        <v>8531.0299999999988</v>
      </c>
      <c r="D33" s="30"/>
      <c r="E33" s="28" t="s">
        <v>20</v>
      </c>
      <c r="F33" s="29">
        <v>3678.3500000000004</v>
      </c>
      <c r="G33" s="4"/>
      <c r="H33" s="6">
        <f t="shared" si="0"/>
        <v>4852.6799999999985</v>
      </c>
    </row>
    <row r="34" spans="1:14" ht="11.25" customHeight="1" thickTop="1" x14ac:dyDescent="0.25">
      <c r="A34" s="16"/>
      <c r="B34" s="14"/>
      <c r="C34" s="14"/>
      <c r="D34" s="15"/>
      <c r="E34" s="14"/>
      <c r="F34" s="14"/>
      <c r="G34" s="4"/>
    </row>
    <row r="35" spans="1:14" ht="17.25" customHeight="1" thickBot="1" x14ac:dyDescent="0.3">
      <c r="A35" s="38" t="s">
        <v>32</v>
      </c>
      <c r="B35" s="39"/>
      <c r="C35" s="40">
        <v>-2792.1299999999983</v>
      </c>
      <c r="D35" s="30"/>
      <c r="E35" s="31"/>
      <c r="F35" s="40">
        <v>843.71999999999935</v>
      </c>
      <c r="G35" s="4"/>
      <c r="H35" s="6">
        <f t="shared" si="0"/>
        <v>-3635.8499999999976</v>
      </c>
      <c r="J35" s="41" t="s">
        <v>33</v>
      </c>
    </row>
    <row r="36" spans="1:14" ht="14.25" customHeight="1" thickTop="1" x14ac:dyDescent="0.25">
      <c r="A36" s="38"/>
      <c r="B36" s="39"/>
      <c r="C36" s="42"/>
      <c r="D36" s="30"/>
      <c r="E36" s="14"/>
      <c r="F36" s="14"/>
      <c r="G36" s="4"/>
    </row>
    <row r="37" spans="1:14" ht="16.5" customHeight="1" x14ac:dyDescent="0.25">
      <c r="A37" s="43"/>
      <c r="B37" s="44"/>
      <c r="C37" s="14"/>
      <c r="D37" s="15"/>
      <c r="E37" s="14"/>
      <c r="F37" s="14"/>
      <c r="G37" s="4"/>
    </row>
    <row r="38" spans="1:14" ht="29.25" customHeight="1" x14ac:dyDescent="0.3">
      <c r="A38" s="7" t="s">
        <v>34</v>
      </c>
      <c r="B38" s="45">
        <v>44255</v>
      </c>
      <c r="C38" s="46"/>
      <c r="D38" s="15"/>
      <c r="F38" s="47">
        <v>44074</v>
      </c>
      <c r="G38" s="4"/>
    </row>
    <row r="39" spans="1:14" x14ac:dyDescent="0.25">
      <c r="C39" s="14"/>
      <c r="D39" s="15"/>
      <c r="F39" s="14"/>
      <c r="G39" s="4"/>
      <c r="L39" s="48"/>
      <c r="M39" s="49"/>
      <c r="N39" s="49"/>
    </row>
    <row r="40" spans="1:14" ht="15.75" x14ac:dyDescent="0.25">
      <c r="A40" s="50" t="s">
        <v>35</v>
      </c>
      <c r="C40" s="51">
        <v>5619.1400000000012</v>
      </c>
      <c r="D40" s="15"/>
      <c r="F40" s="51">
        <v>9625.9200000000037</v>
      </c>
      <c r="G40" s="4"/>
      <c r="H40" s="6">
        <f t="shared" si="0"/>
        <v>-4006.7800000000025</v>
      </c>
    </row>
    <row r="41" spans="1:14" ht="15.75" x14ac:dyDescent="0.25">
      <c r="A41" s="32" t="s">
        <v>36</v>
      </c>
      <c r="C41" s="51"/>
      <c r="D41" s="15"/>
      <c r="E41" s="32" t="s">
        <v>37</v>
      </c>
      <c r="F41" s="51"/>
      <c r="G41" s="4"/>
    </row>
    <row r="42" spans="1:14" ht="15.75" x14ac:dyDescent="0.25">
      <c r="A42" s="50" t="s">
        <v>38</v>
      </c>
      <c r="C42" s="51">
        <v>42.85</v>
      </c>
      <c r="D42" s="15"/>
      <c r="F42" s="51">
        <v>42.849999999999852</v>
      </c>
      <c r="G42" s="4"/>
      <c r="H42" s="6">
        <f t="shared" si="0"/>
        <v>1.4921397450962104E-13</v>
      </c>
    </row>
    <row r="43" spans="1:14" ht="15.75" x14ac:dyDescent="0.25">
      <c r="A43" s="52" t="s">
        <v>39</v>
      </c>
      <c r="C43" s="51">
        <v>11451.849999999999</v>
      </c>
      <c r="D43" s="15"/>
      <c r="F43" s="53">
        <v>10237.199999999999</v>
      </c>
      <c r="G43" s="4"/>
      <c r="H43" s="6">
        <f t="shared" si="0"/>
        <v>1214.6499999999996</v>
      </c>
    </row>
    <row r="44" spans="1:14" x14ac:dyDescent="0.25">
      <c r="C44" s="14"/>
      <c r="D44" s="15"/>
      <c r="F44" s="14"/>
      <c r="G44" s="4"/>
    </row>
    <row r="45" spans="1:14" ht="19.5" thickBot="1" x14ac:dyDescent="0.35">
      <c r="A45" s="54" t="s">
        <v>40</v>
      </c>
      <c r="C45" s="55">
        <v>17113.84</v>
      </c>
      <c r="D45" s="15"/>
      <c r="F45" s="55">
        <v>19905.97</v>
      </c>
      <c r="G45" s="4"/>
      <c r="H45" s="6">
        <f t="shared" si="0"/>
        <v>-2792.130000000001</v>
      </c>
    </row>
    <row r="46" spans="1:14" ht="15.75" thickTop="1" x14ac:dyDescent="0.25"/>
    <row r="49" spans="3:3" x14ac:dyDescent="0.25">
      <c r="C49" s="9" t="s">
        <v>41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  <headerFooter>
    <oddHeader xml:space="preserve">&amp;L&amp;"-,Bold"&amp;16Newington Methodist Church Accounts -&amp;R&amp;"-,Bold"&amp;16 2019 / 2020      </oddHeader>
    <oddFooter>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 &amp; P @ 28 02 2021 fixed</vt:lpstr>
      <vt:lpstr>'R &amp; P @ 28 02 2021 fixed'!Print_Area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2021-03-05T13:01:20Z</dcterms:created>
  <dcterms:modified xsi:type="dcterms:W3CDTF">2021-03-05T13:02:34Z</dcterms:modified>
</cp:coreProperties>
</file>